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5 сесія\15\4. фінансові питання\5. бюджет 2022\"/>
    </mc:Choice>
  </mc:AlternateContent>
  <bookViews>
    <workbookView showHorizontalScroll="0" showVerticalScroll="0" showSheetTabs="0" xWindow="0" yWindow="0" windowWidth="20490" windowHeight="7620"/>
  </bookViews>
  <sheets>
    <sheet name="Лист3" sheetId="3" r:id="rId1"/>
    <sheet name="Лист1" sheetId="1" r:id="rId2"/>
    <sheet name="Лист2" sheetId="2" r:id="rId3"/>
  </sheets>
  <calcPr calcId="162913"/>
</workbook>
</file>

<file path=xl/calcChain.xml><?xml version="1.0" encoding="utf-8"?>
<calcChain xmlns="http://schemas.openxmlformats.org/spreadsheetml/2006/main">
  <c r="D37" i="3" l="1"/>
  <c r="D45" i="3"/>
  <c r="D44" i="3"/>
  <c r="D30" i="3"/>
  <c r="D29" i="3"/>
  <c r="D28" i="3"/>
</calcChain>
</file>

<file path=xl/sharedStrings.xml><?xml version="1.0" encoding="utf-8"?>
<sst xmlns="http://schemas.openxmlformats.org/spreadsheetml/2006/main" count="73" uniqueCount="49">
  <si>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</si>
  <si>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</si>
  <si>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</si>
  <si>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</si>
  <si>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</si>
  <si>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</si>
  <si>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Найменування трансферту 1</t>
  </si>
  <si>
    <t>Найменування бюджету 1</t>
  </si>
  <si>
    <t>Найменування бюджету 2</t>
  </si>
  <si>
    <t>II. Трансферти до спеціального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</si>
  <si>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</si>
  <si>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</si>
  <si>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</si>
  <si>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</si>
  <si>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</si>
  <si>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</si>
  <si>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</si>
  <si>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</si>
  <si>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</si>
  <si>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</si>
  <si>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Мелітопольський міський голова</t>
  </si>
  <si>
    <t>Яна ЧАБАН</t>
  </si>
  <si>
    <t>Іван ФЕДОРОВ</t>
  </si>
  <si>
    <t>Базова дотація</t>
  </si>
  <si>
    <t xml:space="preserve">Освітня субвенція з державного бюджету місцевим бюджетам </t>
  </si>
  <si>
    <t>Державний бюджет України</t>
  </si>
  <si>
    <t>Начальник фінансового управління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</si>
  <si>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</si>
  <si>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</si>
  <si>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</si>
  <si>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</si>
  <si>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Міжбюджетні трансферти на 2022 рік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</si>
  <si>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</si>
  <si>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</si>
  <si>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</si>
  <si>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</si>
  <si>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</si>
  <si>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</si>
  <si>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08100000000</t>
  </si>
  <si>
    <t>Обласний бюджет Запорізької області</t>
  </si>
  <si>
    <t xml:space="preserve">Інші субвенції з місцевого бюджету </t>
  </si>
  <si>
    <t>08552000000</t>
  </si>
  <si>
    <t>Бюджет Новенської сільської територіальної громади - Новенська сільська рада</t>
  </si>
  <si>
    <t>41040500</t>
  </si>
  <si>
    <t>Дотація з  місцевого бюджету на проведення розрахунків протягом опалювального періоду  за комунальні послуги та енергоносії, які споживаються установами, організацями, підприємствами, що утримуються за рахунок відповідних місцевих бюджетів</t>
  </si>
  <si>
    <t>9015531</t>
  </si>
  <si>
    <t>41053600</t>
  </si>
  <si>
    <t>Субвенція з місцевого бюджету на здійснення природоохоронних заходів</t>
  </si>
  <si>
    <t>до рішення 15 сесії  Мелітопольської міської ради Запорізької області VIIІ скликання від 23.12.2021   № 4/5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</si>
</sst>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54">
    <xf numFmtId="0" fontId="0" fillId="0" borderId="0" xfId="0"/>
    <xf numFmtId="0" fontId="2" fillId="0" borderId="0" xfId="2" applyNumberFormat="1" applyFont="1" applyFill="1" applyBorder="1" applyAlignment="1" applyProtection="1">
      <alignment horizontal="center"/>
    </xf>
    <xf numFmtId="0" fontId="1" fillId="0" borderId="0" xfId="0" applyFont="1" applyFill="1"/>
    <xf numFmtId="0" fontId="1" fillId="0" borderId="0" xfId="2" applyFont="1" applyFill="1" applyAlignment="1">
      <alignment horizontal="left"/>
    </xf>
    <xf numFmtId="0" fontId="1" fillId="0" borderId="0" xfId="2" applyFont="1" applyFill="1"/>
    <xf numFmtId="0" fontId="1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2" fillId="0" borderId="0" xfId="0" applyFont="1" applyFill="1" applyAlignment="1">
      <alignment horizontal="left"/>
    </xf>
    <xf numFmtId="0" fontId="2" fillId="0" borderId="0" xfId="2" applyFont="1" applyFill="1" applyAlignment="1">
      <alignment horizontal="left"/>
    </xf>
    <xf numFmtId="0" fontId="2" fillId="0" borderId="0" xfId="2" applyFont="1" applyFill="1"/>
    <xf numFmtId="3" fontId="3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workbookViewId="0">
      <selection activeCell="D2" sqref="D2"/>
    </sheetView>
  </sheetViews>
  <sheetFormatPr defaultRowHeight="18.75" x14ac:dyDescent="0.3"/>
  <cols>
    <col min="1" max="2" width="17.85546875" style="6" customWidth="1"/>
    <col min="3" max="3" width="63.28515625" style="6" customWidth="1"/>
    <col min="4" max="4" width="22.140625" style="6" customWidth="1"/>
    <col min="5" max="16384" width="9.140625" style="6"/>
  </cols>
  <sheetData>
    <row r="1" spans="1:6" s="2" customFormat="1" ht="12.75" x14ac:dyDescent="0.2">
      <c r="D1" s="3" t="s">
        <v>30</v>
      </c>
      <c r="E1" s="4"/>
      <c r="F1" s="4"/>
    </row>
    <row r="2" spans="1:6" s="2" customFormat="1" ht="62.25" customHeight="1" x14ac:dyDescent="0.2">
      <c r="D2" s="5" t="s">
        <v>48</v>
      </c>
      <c r="E2" s="5"/>
      <c r="F2" s="5"/>
    </row>
    <row r="3" spans="1:6" ht="17.25" customHeight="1" x14ac:dyDescent="0.3">
      <c r="D3" s="7"/>
      <c r="E3" s="7"/>
      <c r="F3" s="7"/>
    </row>
    <row r="4" spans="1:6" x14ac:dyDescent="0.3">
      <c r="A4" s="46" t="s">
        <v>31</v>
      </c>
      <c r="B4" s="46"/>
      <c r="C4" s="46"/>
      <c r="D4" s="46"/>
    </row>
    <row r="5" spans="1:6" x14ac:dyDescent="0.3">
      <c r="A5" s="47" t="s">
        <v>28</v>
      </c>
      <c r="B5" s="47"/>
      <c r="C5" s="8"/>
    </row>
    <row r="6" spans="1:6" x14ac:dyDescent="0.3">
      <c r="A6" s="48" t="s">
        <v>0</v>
      </c>
      <c r="B6" s="48"/>
      <c r="C6" s="8"/>
    </row>
    <row r="7" spans="1:6" ht="15.75" customHeight="1" x14ac:dyDescent="0.3">
      <c r="A7" s="46" t="s">
        <v>1</v>
      </c>
      <c r="B7" s="46"/>
      <c r="C7" s="46"/>
      <c r="D7" s="46"/>
    </row>
    <row r="8" spans="1:6" x14ac:dyDescent="0.3">
      <c r="A8" s="9"/>
      <c r="B8" s="9"/>
      <c r="C8" s="9"/>
      <c r="D8" s="10" t="s">
        <v>2</v>
      </c>
    </row>
    <row r="9" spans="1:6" s="12" customFormat="1" ht="63.75" customHeight="1" x14ac:dyDescent="0.25">
      <c r="A9" s="49" t="s">
        <v>29</v>
      </c>
      <c r="B9" s="49"/>
      <c r="C9" s="11" t="s">
        <v>3</v>
      </c>
      <c r="D9" s="11" t="s">
        <v>4</v>
      </c>
    </row>
    <row r="10" spans="1:6" x14ac:dyDescent="0.3">
      <c r="A10" s="40">
        <v>1</v>
      </c>
      <c r="B10" s="40"/>
      <c r="C10" s="13">
        <v>2</v>
      </c>
      <c r="D10" s="13">
        <v>3</v>
      </c>
    </row>
    <row r="11" spans="1:6" x14ac:dyDescent="0.3">
      <c r="A11" s="40" t="s">
        <v>5</v>
      </c>
      <c r="B11" s="40"/>
      <c r="C11" s="40"/>
      <c r="D11" s="40"/>
    </row>
    <row r="12" spans="1:6" x14ac:dyDescent="0.3">
      <c r="A12" s="40">
        <v>41020100</v>
      </c>
      <c r="B12" s="40"/>
      <c r="C12" s="14" t="s">
        <v>23</v>
      </c>
      <c r="D12" s="29">
        <v>57928800</v>
      </c>
    </row>
    <row r="13" spans="1:6" x14ac:dyDescent="0.3">
      <c r="A13" s="43"/>
      <c r="B13" s="44"/>
      <c r="C13" s="14" t="s">
        <v>25</v>
      </c>
      <c r="D13" s="13"/>
    </row>
    <row r="14" spans="1:6" ht="37.5" x14ac:dyDescent="0.3">
      <c r="A14" s="40">
        <v>41033900</v>
      </c>
      <c r="B14" s="40"/>
      <c r="C14" s="14" t="s">
        <v>24</v>
      </c>
      <c r="D14" s="29">
        <v>276367700</v>
      </c>
    </row>
    <row r="15" spans="1:6" x14ac:dyDescent="0.3">
      <c r="A15" s="40"/>
      <c r="B15" s="40"/>
      <c r="C15" s="14" t="s">
        <v>25</v>
      </c>
      <c r="D15" s="13"/>
    </row>
    <row r="16" spans="1:6" ht="93.75" x14ac:dyDescent="0.3">
      <c r="A16" s="43" t="s">
        <v>32</v>
      </c>
      <c r="B16" s="44"/>
      <c r="C16" s="14" t="s">
        <v>33</v>
      </c>
      <c r="D16" s="29">
        <v>2737600</v>
      </c>
    </row>
    <row r="17" spans="1:4" x14ac:dyDescent="0.3">
      <c r="A17" s="45" t="s">
        <v>38</v>
      </c>
      <c r="B17" s="45"/>
      <c r="C17" s="32" t="s">
        <v>39</v>
      </c>
      <c r="D17" s="13"/>
    </row>
    <row r="18" spans="1:4" ht="93.6" customHeight="1" x14ac:dyDescent="0.3">
      <c r="A18" s="50" t="s">
        <v>43</v>
      </c>
      <c r="B18" s="51"/>
      <c r="C18" s="32" t="s">
        <v>44</v>
      </c>
      <c r="D18" s="13" t="s">
        <v>45</v>
      </c>
    </row>
    <row r="19" spans="1:4" x14ac:dyDescent="0.3">
      <c r="A19" s="45" t="s">
        <v>38</v>
      </c>
      <c r="B19" s="45"/>
      <c r="C19" s="32" t="s">
        <v>39</v>
      </c>
      <c r="D19" s="13"/>
    </row>
    <row r="20" spans="1:4" ht="54" customHeight="1" x14ac:dyDescent="0.3">
      <c r="A20" s="43" t="s">
        <v>34</v>
      </c>
      <c r="B20" s="44"/>
      <c r="C20" s="14" t="s">
        <v>35</v>
      </c>
      <c r="D20" s="29">
        <v>4739347</v>
      </c>
    </row>
    <row r="21" spans="1:4" x14ac:dyDescent="0.3">
      <c r="A21" s="45" t="s">
        <v>38</v>
      </c>
      <c r="B21" s="45"/>
      <c r="C21" s="32" t="s">
        <v>39</v>
      </c>
      <c r="D21" s="13"/>
    </row>
    <row r="22" spans="1:4" ht="57.6" customHeight="1" x14ac:dyDescent="0.3">
      <c r="A22" s="43" t="s">
        <v>36</v>
      </c>
      <c r="B22" s="44"/>
      <c r="C22" s="14" t="s">
        <v>37</v>
      </c>
      <c r="D22" s="29">
        <v>2676357</v>
      </c>
    </row>
    <row r="23" spans="1:4" x14ac:dyDescent="0.3">
      <c r="A23" s="45" t="s">
        <v>38</v>
      </c>
      <c r="B23" s="45"/>
      <c r="C23" s="32" t="s">
        <v>39</v>
      </c>
      <c r="D23" s="13"/>
    </row>
    <row r="24" spans="1:4" x14ac:dyDescent="0.3">
      <c r="A24" s="40" t="s">
        <v>9</v>
      </c>
      <c r="B24" s="40"/>
      <c r="C24" s="40"/>
      <c r="D24" s="40"/>
    </row>
    <row r="25" spans="1:4" ht="37.5" x14ac:dyDescent="0.3">
      <c r="A25" s="40" t="s">
        <v>46</v>
      </c>
      <c r="B25" s="40"/>
      <c r="C25" s="15" t="s">
        <v>47</v>
      </c>
      <c r="D25" s="29">
        <v>26000000</v>
      </c>
    </row>
    <row r="26" spans="1:4" x14ac:dyDescent="0.3">
      <c r="A26" s="45" t="s">
        <v>38</v>
      </c>
      <c r="B26" s="45"/>
      <c r="C26" s="32" t="s">
        <v>39</v>
      </c>
      <c r="D26" s="13"/>
    </row>
    <row r="27" spans="1:4" x14ac:dyDescent="0.3">
      <c r="A27" s="40"/>
      <c r="B27" s="40"/>
      <c r="C27" s="15" t="s">
        <v>8</v>
      </c>
      <c r="D27" s="13"/>
    </row>
    <row r="28" spans="1:4" s="17" customFormat="1" x14ac:dyDescent="0.3">
      <c r="A28" s="53" t="s">
        <v>10</v>
      </c>
      <c r="B28" s="53"/>
      <c r="C28" s="16" t="s">
        <v>11</v>
      </c>
      <c r="D28" s="30">
        <f>D29+D30</f>
        <v>379465335</v>
      </c>
    </row>
    <row r="29" spans="1:4" x14ac:dyDescent="0.3">
      <c r="A29" s="40" t="s">
        <v>10</v>
      </c>
      <c r="B29" s="40"/>
      <c r="C29" s="15" t="s">
        <v>12</v>
      </c>
      <c r="D29" s="29">
        <f>D12+D14+D16+D20+D22+D18</f>
        <v>353465335</v>
      </c>
    </row>
    <row r="30" spans="1:4" x14ac:dyDescent="0.3">
      <c r="A30" s="40" t="s">
        <v>10</v>
      </c>
      <c r="B30" s="40"/>
      <c r="C30" s="15" t="s">
        <v>13</v>
      </c>
      <c r="D30" s="29">
        <f>D25</f>
        <v>26000000</v>
      </c>
    </row>
    <row r="31" spans="1:4" x14ac:dyDescent="0.3">
      <c r="A31" s="18"/>
      <c r="B31" s="18"/>
      <c r="C31" s="19"/>
      <c r="D31" s="18"/>
    </row>
    <row r="32" spans="1:4" x14ac:dyDescent="0.3">
      <c r="A32" s="42" t="s">
        <v>14</v>
      </c>
      <c r="B32" s="42"/>
      <c r="C32" s="42"/>
      <c r="D32" s="42"/>
    </row>
    <row r="33" spans="1:4" x14ac:dyDescent="0.3">
      <c r="D33" s="20" t="s">
        <v>2</v>
      </c>
    </row>
    <row r="34" spans="1:4" ht="150" x14ac:dyDescent="0.3">
      <c r="A34" s="21" t="s">
        <v>15</v>
      </c>
      <c r="B34" s="21" t="s">
        <v>16</v>
      </c>
      <c r="C34" s="22" t="s">
        <v>17</v>
      </c>
      <c r="D34" s="22" t="s">
        <v>4</v>
      </c>
    </row>
    <row r="35" spans="1:4" x14ac:dyDescent="0.3">
      <c r="A35" s="23">
        <v>1</v>
      </c>
      <c r="B35" s="23">
        <v>2</v>
      </c>
      <c r="C35" s="23">
        <v>3</v>
      </c>
      <c r="D35" s="23">
        <v>4</v>
      </c>
    </row>
    <row r="36" spans="1:4" x14ac:dyDescent="0.3">
      <c r="A36" s="41" t="s">
        <v>18</v>
      </c>
      <c r="B36" s="41"/>
      <c r="C36" s="41"/>
      <c r="D36" s="41"/>
    </row>
    <row r="37" spans="1:4" x14ac:dyDescent="0.3">
      <c r="A37" s="33">
        <v>3719770</v>
      </c>
      <c r="B37" s="33">
        <v>9770</v>
      </c>
      <c r="C37" s="34" t="s">
        <v>40</v>
      </c>
      <c r="D37" s="38">
        <f>1900000+100000</f>
        <v>2000000</v>
      </c>
    </row>
    <row r="38" spans="1:4" ht="37.5" x14ac:dyDescent="0.3">
      <c r="A38" s="31" t="s">
        <v>41</v>
      </c>
      <c r="B38" s="33"/>
      <c r="C38" s="34" t="s">
        <v>42</v>
      </c>
      <c r="D38" s="25"/>
    </row>
    <row r="39" spans="1:4" hidden="1" x14ac:dyDescent="0.3">
      <c r="A39" s="22"/>
      <c r="B39" s="22"/>
      <c r="C39" s="24" t="s">
        <v>8</v>
      </c>
      <c r="D39" s="25"/>
    </row>
    <row r="40" spans="1:4" hidden="1" x14ac:dyDescent="0.3">
      <c r="A40" s="41" t="s">
        <v>19</v>
      </c>
      <c r="B40" s="41"/>
      <c r="C40" s="41"/>
      <c r="D40" s="41"/>
    </row>
    <row r="41" spans="1:4" hidden="1" x14ac:dyDescent="0.3">
      <c r="A41" s="22"/>
      <c r="B41" s="22"/>
      <c r="C41" s="24" t="s">
        <v>6</v>
      </c>
      <c r="D41" s="25"/>
    </row>
    <row r="42" spans="1:4" hidden="1" x14ac:dyDescent="0.3">
      <c r="A42" s="22"/>
      <c r="B42" s="22"/>
      <c r="C42" s="24" t="s">
        <v>7</v>
      </c>
      <c r="D42" s="25"/>
    </row>
    <row r="43" spans="1:4" hidden="1" x14ac:dyDescent="0.3">
      <c r="A43" s="22"/>
      <c r="B43" s="22"/>
      <c r="C43" s="24" t="s">
        <v>8</v>
      </c>
      <c r="D43" s="25"/>
    </row>
    <row r="44" spans="1:4" s="17" customFormat="1" x14ac:dyDescent="0.3">
      <c r="A44" s="36" t="s">
        <v>10</v>
      </c>
      <c r="B44" s="36" t="s">
        <v>10</v>
      </c>
      <c r="C44" s="37" t="s">
        <v>11</v>
      </c>
      <c r="D44" s="39">
        <f>D45+D46</f>
        <v>2000000</v>
      </c>
    </row>
    <row r="45" spans="1:4" x14ac:dyDescent="0.3">
      <c r="A45" s="22" t="s">
        <v>10</v>
      </c>
      <c r="B45" s="22" t="s">
        <v>10</v>
      </c>
      <c r="C45" s="24" t="s">
        <v>12</v>
      </c>
      <c r="D45" s="38">
        <f>D37</f>
        <v>2000000</v>
      </c>
    </row>
    <row r="46" spans="1:4" x14ac:dyDescent="0.3">
      <c r="A46" s="22" t="s">
        <v>10</v>
      </c>
      <c r="B46" s="22" t="s">
        <v>10</v>
      </c>
      <c r="C46" s="24" t="s">
        <v>13</v>
      </c>
      <c r="D46" s="35">
        <v>0</v>
      </c>
    </row>
    <row r="49" spans="1:4" s="12" customFormat="1" ht="15.75" x14ac:dyDescent="0.25">
      <c r="A49" s="26" t="s">
        <v>26</v>
      </c>
    </row>
    <row r="50" spans="1:4" s="12" customFormat="1" ht="15.75" x14ac:dyDescent="0.25">
      <c r="A50" s="26" t="s">
        <v>27</v>
      </c>
      <c r="D50" s="12" t="s">
        <v>21</v>
      </c>
    </row>
    <row r="51" spans="1:4" s="12" customFormat="1" ht="15.75" x14ac:dyDescent="0.25">
      <c r="A51" s="1"/>
      <c r="B51" s="27"/>
      <c r="D51" s="28"/>
    </row>
    <row r="52" spans="1:4" s="12" customFormat="1" ht="15.75" x14ac:dyDescent="0.25">
      <c r="A52" s="52" t="s">
        <v>20</v>
      </c>
      <c r="B52" s="52"/>
      <c r="D52" s="12" t="s">
        <v>22</v>
      </c>
    </row>
  </sheetData>
  <mergeCells count="30">
    <mergeCell ref="A18:B18"/>
    <mergeCell ref="A19:B19"/>
    <mergeCell ref="A52:B52"/>
    <mergeCell ref="A13:B13"/>
    <mergeCell ref="A27:B27"/>
    <mergeCell ref="A28:B28"/>
    <mergeCell ref="A29:B29"/>
    <mergeCell ref="A30:B30"/>
    <mergeCell ref="A14:B14"/>
    <mergeCell ref="A15:B15"/>
    <mergeCell ref="A25:B25"/>
    <mergeCell ref="A26:B26"/>
    <mergeCell ref="A4:D4"/>
    <mergeCell ref="A5:B5"/>
    <mergeCell ref="A6:B6"/>
    <mergeCell ref="A10:B10"/>
    <mergeCell ref="A12:B12"/>
    <mergeCell ref="A11:D11"/>
    <mergeCell ref="A9:B9"/>
    <mergeCell ref="A7:D7"/>
    <mergeCell ref="A24:D24"/>
    <mergeCell ref="A36:D36"/>
    <mergeCell ref="A40:D40"/>
    <mergeCell ref="A32:D32"/>
    <mergeCell ref="A16:B16"/>
    <mergeCell ref="A17:B17"/>
    <mergeCell ref="A20:B20"/>
    <mergeCell ref="A21:B21"/>
    <mergeCell ref="A22:B22"/>
    <mergeCell ref="A23:B23"/>
  </mergeCells>
  <phoneticPr fontId="0" type="noConversion"/>
  <hyperlinks>
    <hyperlink ref="A34" r:id="rId1" display="http://search.ligazakon.ua/l_doc2.nsf/link1/MF17065.html"/>
    <hyperlink ref="B34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4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2021-12-21T13:40:12Z</cp:lastPrinted>
  <dcterms:created xsi:type="dcterms:W3CDTF">1996-10-08T23:32:33Z</dcterms:created>
  <dcterms:modified xsi:type="dcterms:W3CDTF">2021-12-24T12:09:54Z</dcterms:modified>
</cp:coreProperties>
</file>